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2480" activeTab="1"/>
  </bookViews>
  <sheets>
    <sheet name="Հավելված N1" sheetId="4" r:id="rId1"/>
    <sheet name="Հավելված N2" sheetId="5" r:id="rId2"/>
  </sheets>
  <calcPr calcId="145621"/>
</workbook>
</file>

<file path=xl/calcChain.xml><?xml version="1.0" encoding="utf-8"?>
<calcChain xmlns="http://schemas.openxmlformats.org/spreadsheetml/2006/main">
  <c r="F19" i="5" l="1"/>
  <c r="F17" i="5"/>
  <c r="F18" i="5"/>
  <c r="F13" i="5"/>
  <c r="F15" i="5"/>
  <c r="F14" i="5"/>
  <c r="F16" i="5"/>
  <c r="E20" i="5"/>
  <c r="D20" i="5"/>
  <c r="F12" i="5" l="1"/>
  <c r="F20" i="5" s="1"/>
  <c r="F13" i="4"/>
  <c r="F14" i="4"/>
  <c r="F15" i="4"/>
  <c r="F16" i="4"/>
  <c r="F17" i="4"/>
  <c r="F12" i="4"/>
  <c r="F18" i="4" l="1"/>
</calcChain>
</file>

<file path=xl/sharedStrings.xml><?xml version="1.0" encoding="utf-8"?>
<sst xmlns="http://schemas.openxmlformats.org/spreadsheetml/2006/main" count="40" uniqueCount="29">
  <si>
    <t>Հ/հ</t>
  </si>
  <si>
    <t>Հաստիքի անվանումը</t>
  </si>
  <si>
    <t>Հավաքարար</t>
  </si>
  <si>
    <t>Գործավար</t>
  </si>
  <si>
    <t>Հավելված N 1</t>
  </si>
  <si>
    <t>Բյուրեղավան համայնքի  ավագանու</t>
  </si>
  <si>
    <t>2. Հաստիքացուցակը և պաշտոնային դրույքաչափերը`</t>
  </si>
  <si>
    <t>Տնօրեն</t>
  </si>
  <si>
    <t>Տնօրենի տեղակալ</t>
  </si>
  <si>
    <t>Հաշվապահ</t>
  </si>
  <si>
    <t>Դրույքաչափը
(ՀՀ դրամ)</t>
  </si>
  <si>
    <t>Ընդամենը</t>
  </si>
  <si>
    <t xml:space="preserve"> «ԲՅՈՒՐԵՂԱՎԱՆԻ ՇԱՌԼ ԱԶՆԱՎՈՒՐԻ ԱՆՎԱՆ ԱՐՎԵՍՏԻ ԴՊՐՈՑ» ԱՐՏԱԴՊՐՈՑԱԿԱՆ ՈՒՍՈՒՄՆԱԿԱՆ ՀԱՍՏԱՏՈՒԹՅՈՒՆ ՀԱՄԱՅՆՔԱՅԻՆ ՈՉ ԱՌԵՎՏՐԱՅԻՆ ԿԱԶՄԱԿԵՐՊՈՒԹՅԱՆ 2019 ԹՎԱԿԱՆԻ ԱՇԽԱՏՈՂՆԵՐԻ ՔԱՆԱԿԸ, ՀԱՍՏԻՔԱՑՈՒՑԱԿԸ ԵՎ ՊԱՇՏՈՆԱՅԻՆ ԴՐՈՒՅՔԱՉԱՓԵՐԸ </t>
  </si>
  <si>
    <t>Հաստքային միավորը</t>
  </si>
  <si>
    <t>Դաշնամուր լարող</t>
  </si>
  <si>
    <t>Գրադարանավար</t>
  </si>
  <si>
    <t>Դասատու</t>
  </si>
  <si>
    <t>Ընդամենը
աշխատավարձ</t>
  </si>
  <si>
    <t>Շախմատի մարզիչ</t>
  </si>
  <si>
    <t>Կազմակերպիչ</t>
  </si>
  <si>
    <t>ՀԱՅԱՍՏԱՆԻ ՀԱՆՐԱՊԵՏՈՒԹՅԱՆ ԿՈՏԱՅՔԻ ՄԱՐԶԻ   ԲՅՈՒՐԵՂԱՎԱՆԻ 
ՔԱՂԱՔԱՅԻՆ ՀԱՄԱՅՆՔԻ  «ՄԱՐԶԱՄՇԱԿՈՒԹԱՅԻՆ ԿԵՆՏՐՈՆ»  ԲՅՈՒՋԵՏԱՅԻՆ ՀԻՄՆԱՐԿԻ 2019 ԹՎԱԿԱՆԻ   ԱՇԽԱՏՈՂՆԵՐԻ ՔԱՆԱԿԸ, ՀԱՍՏԻՔԱՑՈՒՑԱԿԸ  ԵՎ ՊԱՇՏՈՆԱՅԻՆ ԴՐՈՒՅՔԱՉԱՓԵՐԸ</t>
  </si>
  <si>
    <r>
      <t xml:space="preserve">1. Աշխատողների  քանակը` </t>
    </r>
    <r>
      <rPr>
        <b/>
        <sz val="11"/>
        <rFont val="GHEA Mariam"/>
        <family val="3"/>
      </rPr>
      <t>38</t>
    </r>
  </si>
  <si>
    <t>Հավելված N 2</t>
  </si>
  <si>
    <t>Տնտեսվար</t>
  </si>
  <si>
    <t>Գեղմասվար</t>
  </si>
  <si>
    <t>1. Աշխատողների  քանակը` 9</t>
  </si>
  <si>
    <t xml:space="preserve">       ՀԱՄԱՅՆՔԻ ՂԵԿԱՎԱՐԻ ՊԱՇՏՈՆԱԿԱՏԱՐ՝                                                   ՄԻՇԱ ԵՂԻԱԶԱՐՅԱՆ</t>
  </si>
  <si>
    <t>2019 թվականի մայիսի 15-ի N 36 - Ա որոշման</t>
  </si>
  <si>
    <t xml:space="preserve">    ՀԱՄԱՅՆՔԻ ՂԵԿԱՎԱՐԻ ՊԱՇՏՈՆԱԿԱՏԱՐ՝                                                   ՄԻՇԱ ԵՂԻԱԶԱՐՅԱՆ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</si>
</sst>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 Cyr"/>
      <family val="2"/>
    </font>
    <font>
      <sz val="11"/>
      <color rgb="FF000000"/>
      <name val="GHEA Mariam"/>
      <family val="3"/>
    </font>
    <font>
      <sz val="11"/>
      <color theme="1"/>
      <name val="GHEA Mariam"/>
      <family val="3"/>
    </font>
    <font>
      <sz val="10"/>
      <color theme="1"/>
      <name val="GHEA Mariam"/>
      <family val="3"/>
    </font>
    <font>
      <b/>
      <sz val="10"/>
      <color theme="1"/>
      <name val="GHEA Mariam"/>
      <family val="3"/>
    </font>
    <font>
      <b/>
      <sz val="11"/>
      <color rgb="FF000000"/>
      <name val="GHEA Mariam"/>
      <family val="3"/>
    </font>
    <font>
      <b/>
      <sz val="11"/>
      <color theme="1"/>
      <name val="GHEA Mariam"/>
      <family val="3"/>
    </font>
    <font>
      <sz val="11"/>
      <name val="GHEA Mariam"/>
      <family val="3"/>
    </font>
    <font>
      <b/>
      <sz val="11"/>
      <name val="GHEA Mariam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/>
    <xf numFmtId="49" fontId="0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/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L26" sqref="L26"/>
    </sheetView>
  </sheetViews>
  <sheetFormatPr defaultRowHeight="15" x14ac:dyDescent="0.25"/>
  <cols>
    <col min="1" max="1" width="10.28515625" customWidth="1"/>
    <col min="2" max="2" width="6.85546875" customWidth="1"/>
    <col min="3" max="3" width="32.42578125" customWidth="1"/>
    <col min="4" max="4" width="13.7109375" style="4" customWidth="1"/>
    <col min="5" max="5" width="17.140625" customWidth="1"/>
    <col min="6" max="6" width="16.85546875" customWidth="1"/>
    <col min="7" max="7" width="9" customWidth="1"/>
    <col min="8" max="8" width="15" customWidth="1"/>
    <col min="12" max="12" width="10.140625" bestFit="1" customWidth="1"/>
  </cols>
  <sheetData>
    <row r="1" spans="2:8" x14ac:dyDescent="0.25">
      <c r="D1"/>
      <c r="F1" s="13" t="s">
        <v>4</v>
      </c>
    </row>
    <row r="2" spans="2:8" x14ac:dyDescent="0.25">
      <c r="D2" s="18" t="s">
        <v>5</v>
      </c>
      <c r="E2" s="18"/>
      <c r="F2" s="18"/>
    </row>
    <row r="3" spans="2:8" x14ac:dyDescent="0.25">
      <c r="C3" s="18" t="s">
        <v>27</v>
      </c>
      <c r="D3" s="18"/>
      <c r="E3" s="18"/>
      <c r="F3" s="18"/>
    </row>
    <row r="4" spans="2:8" ht="16.5" x14ac:dyDescent="0.25">
      <c r="B4" s="1"/>
    </row>
    <row r="5" spans="2:8" ht="77.25" customHeight="1" x14ac:dyDescent="0.25">
      <c r="B5" s="19" t="s">
        <v>12</v>
      </c>
      <c r="C5" s="19"/>
      <c r="D5" s="19"/>
      <c r="E5" s="19"/>
      <c r="F5" s="19"/>
      <c r="G5" s="7"/>
      <c r="H5" s="7"/>
    </row>
    <row r="6" spans="2:8" ht="16.5" x14ac:dyDescent="0.25">
      <c r="B6" s="2"/>
    </row>
    <row r="7" spans="2:8" ht="16.5" x14ac:dyDescent="0.25">
      <c r="B7" s="20" t="s">
        <v>21</v>
      </c>
      <c r="C7" s="20"/>
      <c r="D7" s="20"/>
      <c r="E7" s="20"/>
      <c r="F7" s="3"/>
    </row>
    <row r="8" spans="2:8" ht="19.5" customHeight="1" x14ac:dyDescent="0.25">
      <c r="B8" s="3" t="s">
        <v>6</v>
      </c>
      <c r="C8" s="3"/>
      <c r="D8" s="3"/>
      <c r="E8" s="3"/>
      <c r="F8" s="3"/>
    </row>
    <row r="9" spans="2:8" ht="16.5" x14ac:dyDescent="0.25">
      <c r="B9" s="2"/>
      <c r="C9" s="8"/>
      <c r="D9" s="9"/>
      <c r="E9" s="8"/>
      <c r="F9" s="8"/>
    </row>
    <row r="10" spans="2:8" ht="45" customHeight="1" x14ac:dyDescent="0.25">
      <c r="B10" s="5" t="s">
        <v>0</v>
      </c>
      <c r="C10" s="5" t="s">
        <v>1</v>
      </c>
      <c r="D10" s="5" t="s">
        <v>13</v>
      </c>
      <c r="E10" s="5" t="s">
        <v>10</v>
      </c>
      <c r="F10" s="5" t="s">
        <v>17</v>
      </c>
    </row>
    <row r="11" spans="2:8" ht="16.5" x14ac:dyDescent="0.25">
      <c r="B11" s="11">
        <v>1</v>
      </c>
      <c r="C11" s="11">
        <v>2</v>
      </c>
      <c r="D11" s="11">
        <v>3</v>
      </c>
      <c r="E11" s="11">
        <v>4</v>
      </c>
      <c r="F11" s="11">
        <v>5</v>
      </c>
    </row>
    <row r="12" spans="2:8" ht="16.5" x14ac:dyDescent="0.25">
      <c r="B12" s="5">
        <v>1</v>
      </c>
      <c r="C12" s="6" t="s">
        <v>7</v>
      </c>
      <c r="D12" s="5">
        <v>1</v>
      </c>
      <c r="E12" s="5">
        <v>110000</v>
      </c>
      <c r="F12" s="5">
        <f>E12*D12</f>
        <v>110000</v>
      </c>
    </row>
    <row r="13" spans="2:8" ht="16.5" x14ac:dyDescent="0.25">
      <c r="B13" s="5">
        <v>2</v>
      </c>
      <c r="C13" s="6" t="s">
        <v>8</v>
      </c>
      <c r="D13" s="5">
        <v>1</v>
      </c>
      <c r="E13" s="5">
        <v>100000</v>
      </c>
      <c r="F13" s="5">
        <f t="shared" ref="F13:F17" si="0">E13*D13</f>
        <v>100000</v>
      </c>
    </row>
    <row r="14" spans="2:8" ht="16.5" x14ac:dyDescent="0.25">
      <c r="B14" s="5">
        <v>3</v>
      </c>
      <c r="C14" s="6" t="s">
        <v>9</v>
      </c>
      <c r="D14" s="5">
        <v>1</v>
      </c>
      <c r="E14" s="5">
        <v>80000</v>
      </c>
      <c r="F14" s="5">
        <f t="shared" si="0"/>
        <v>80000</v>
      </c>
    </row>
    <row r="15" spans="2:8" ht="16.5" x14ac:dyDescent="0.25">
      <c r="B15" s="5">
        <v>4</v>
      </c>
      <c r="C15" s="6" t="s">
        <v>3</v>
      </c>
      <c r="D15" s="5">
        <v>1</v>
      </c>
      <c r="E15" s="5">
        <v>80000</v>
      </c>
      <c r="F15" s="5">
        <f t="shared" si="0"/>
        <v>80000</v>
      </c>
    </row>
    <row r="16" spans="2:8" ht="16.5" x14ac:dyDescent="0.25">
      <c r="B16" s="5">
        <v>5</v>
      </c>
      <c r="C16" s="6" t="s">
        <v>14</v>
      </c>
      <c r="D16" s="5">
        <v>0.5</v>
      </c>
      <c r="E16" s="5">
        <v>80000</v>
      </c>
      <c r="F16" s="5">
        <f t="shared" si="0"/>
        <v>40000</v>
      </c>
    </row>
    <row r="17" spans="1:6" ht="16.5" x14ac:dyDescent="0.25">
      <c r="B17" s="5">
        <v>6</v>
      </c>
      <c r="C17" s="6" t="s">
        <v>16</v>
      </c>
      <c r="D17" s="5">
        <v>33</v>
      </c>
      <c r="E17" s="5">
        <v>87600</v>
      </c>
      <c r="F17" s="5">
        <f t="shared" si="0"/>
        <v>2890800</v>
      </c>
    </row>
    <row r="18" spans="1:6" ht="16.5" x14ac:dyDescent="0.25">
      <c r="B18" s="5"/>
      <c r="C18" s="10" t="s">
        <v>11</v>
      </c>
      <c r="D18" s="11">
        <v>37.5</v>
      </c>
      <c r="E18" s="11"/>
      <c r="F18" s="11">
        <f>SUM(F12:F17)</f>
        <v>3300800</v>
      </c>
    </row>
    <row r="19" spans="1:6" ht="23.25" customHeight="1" x14ac:dyDescent="0.25"/>
    <row r="20" spans="1:6" s="16" customFormat="1" ht="30" customHeight="1" x14ac:dyDescent="0.3">
      <c r="A20" s="16" t="s">
        <v>28</v>
      </c>
      <c r="D20" s="17"/>
    </row>
  </sheetData>
  <mergeCells count="4">
    <mergeCell ref="D2:F2"/>
    <mergeCell ref="C3:F3"/>
    <mergeCell ref="B5:F5"/>
    <mergeCell ref="B7:E7"/>
  </mergeCells>
  <pageMargins left="0.19685039370078741" right="0" top="0.74803149606299213" bottom="0.19685039370078741" header="0.31496062992125984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H13" sqref="H13"/>
    </sheetView>
  </sheetViews>
  <sheetFormatPr defaultRowHeight="15" x14ac:dyDescent="0.25"/>
  <cols>
    <col min="1" max="1" width="9.28515625" customWidth="1"/>
    <col min="2" max="2" width="6.85546875" customWidth="1"/>
    <col min="3" max="3" width="32.42578125" customWidth="1"/>
    <col min="4" max="4" width="13.7109375" style="4" customWidth="1"/>
    <col min="5" max="5" width="17.140625" customWidth="1"/>
    <col min="6" max="6" width="16.85546875" customWidth="1"/>
    <col min="7" max="7" width="9" customWidth="1"/>
    <col min="8" max="8" width="15" customWidth="1"/>
    <col min="12" max="12" width="10.140625" bestFit="1" customWidth="1"/>
  </cols>
  <sheetData>
    <row r="1" spans="2:8" ht="16.5" customHeight="1" x14ac:dyDescent="0.25">
      <c r="D1"/>
      <c r="F1" s="13" t="s">
        <v>22</v>
      </c>
    </row>
    <row r="2" spans="2:8" ht="15.75" customHeight="1" x14ac:dyDescent="0.25">
      <c r="D2" s="18" t="s">
        <v>5</v>
      </c>
      <c r="E2" s="18"/>
      <c r="F2" s="18"/>
    </row>
    <row r="3" spans="2:8" ht="14.25" customHeight="1" x14ac:dyDescent="0.25">
      <c r="C3" s="18" t="s">
        <v>27</v>
      </c>
      <c r="D3" s="18"/>
      <c r="E3" s="18"/>
      <c r="F3" s="18"/>
    </row>
    <row r="4" spans="2:8" ht="16.5" x14ac:dyDescent="0.25">
      <c r="B4" s="1"/>
    </row>
    <row r="5" spans="2:8" ht="77.25" customHeight="1" x14ac:dyDescent="0.25">
      <c r="B5" s="19" t="s">
        <v>20</v>
      </c>
      <c r="C5" s="19"/>
      <c r="D5" s="19"/>
      <c r="E5" s="19"/>
      <c r="F5" s="19"/>
      <c r="G5" s="7"/>
      <c r="H5" s="7"/>
    </row>
    <row r="6" spans="2:8" ht="16.5" x14ac:dyDescent="0.25">
      <c r="B6" s="2"/>
    </row>
    <row r="7" spans="2:8" ht="16.5" x14ac:dyDescent="0.25">
      <c r="B7" s="21" t="s">
        <v>25</v>
      </c>
      <c r="C7" s="21"/>
      <c r="D7" s="21"/>
      <c r="E7" s="21"/>
      <c r="F7" s="3"/>
    </row>
    <row r="8" spans="2:8" ht="19.5" customHeight="1" x14ac:dyDescent="0.25">
      <c r="B8" s="3" t="s">
        <v>6</v>
      </c>
      <c r="C8" s="3"/>
      <c r="D8" s="3"/>
      <c r="E8" s="3"/>
      <c r="F8" s="3"/>
    </row>
    <row r="9" spans="2:8" ht="16.5" x14ac:dyDescent="0.25">
      <c r="B9" s="2"/>
      <c r="C9" s="8"/>
      <c r="D9" s="9"/>
      <c r="E9" s="8"/>
      <c r="F9" s="8"/>
    </row>
    <row r="10" spans="2:8" ht="45" customHeight="1" x14ac:dyDescent="0.25">
      <c r="B10" s="5" t="s">
        <v>0</v>
      </c>
      <c r="C10" s="5" t="s">
        <v>1</v>
      </c>
      <c r="D10" s="5" t="s">
        <v>13</v>
      </c>
      <c r="E10" s="5" t="s">
        <v>10</v>
      </c>
      <c r="F10" s="5" t="s">
        <v>17</v>
      </c>
    </row>
    <row r="11" spans="2:8" ht="16.5" x14ac:dyDescent="0.25">
      <c r="B11" s="11">
        <v>1</v>
      </c>
      <c r="C11" s="11">
        <v>2</v>
      </c>
      <c r="D11" s="11">
        <v>3</v>
      </c>
      <c r="E11" s="11">
        <v>4</v>
      </c>
      <c r="F11" s="11">
        <v>5</v>
      </c>
    </row>
    <row r="12" spans="2:8" ht="16.5" x14ac:dyDescent="0.25">
      <c r="B12" s="5">
        <v>1</v>
      </c>
      <c r="C12" s="14" t="s">
        <v>7</v>
      </c>
      <c r="D12" s="15">
        <v>1</v>
      </c>
      <c r="E12" s="15">
        <v>135000</v>
      </c>
      <c r="F12" s="15">
        <f>E12*D12</f>
        <v>135000</v>
      </c>
    </row>
    <row r="13" spans="2:8" ht="16.5" x14ac:dyDescent="0.25">
      <c r="B13" s="5">
        <v>2</v>
      </c>
      <c r="C13" s="14" t="s">
        <v>23</v>
      </c>
      <c r="D13" s="15">
        <v>1</v>
      </c>
      <c r="E13" s="15">
        <v>125000</v>
      </c>
      <c r="F13" s="15">
        <f t="shared" ref="F13:F18" si="0">E13*D13</f>
        <v>125000</v>
      </c>
    </row>
    <row r="14" spans="2:8" ht="16.5" x14ac:dyDescent="0.25">
      <c r="B14" s="5">
        <v>3</v>
      </c>
      <c r="C14" s="14" t="s">
        <v>24</v>
      </c>
      <c r="D14" s="15">
        <v>1</v>
      </c>
      <c r="E14" s="15">
        <v>110000</v>
      </c>
      <c r="F14" s="15">
        <f t="shared" si="0"/>
        <v>110000</v>
      </c>
    </row>
    <row r="15" spans="2:8" ht="16.5" x14ac:dyDescent="0.25">
      <c r="B15" s="5">
        <v>4</v>
      </c>
      <c r="C15" s="14" t="s">
        <v>9</v>
      </c>
      <c r="D15" s="15">
        <v>1</v>
      </c>
      <c r="E15" s="15">
        <v>80000</v>
      </c>
      <c r="F15" s="15">
        <f>E15*D15</f>
        <v>80000</v>
      </c>
    </row>
    <row r="16" spans="2:8" ht="16.5" x14ac:dyDescent="0.25">
      <c r="B16" s="5">
        <v>5</v>
      </c>
      <c r="C16" s="14" t="s">
        <v>15</v>
      </c>
      <c r="D16" s="15">
        <v>1</v>
      </c>
      <c r="E16" s="15">
        <v>100000</v>
      </c>
      <c r="F16" s="15">
        <f t="shared" si="0"/>
        <v>100000</v>
      </c>
    </row>
    <row r="17" spans="1:6" ht="16.5" x14ac:dyDescent="0.25">
      <c r="B17" s="5">
        <v>6</v>
      </c>
      <c r="C17" s="14" t="s">
        <v>19</v>
      </c>
      <c r="D17" s="15">
        <v>1</v>
      </c>
      <c r="E17" s="15">
        <v>100000</v>
      </c>
      <c r="F17" s="15">
        <f t="shared" si="0"/>
        <v>100000</v>
      </c>
    </row>
    <row r="18" spans="1:6" ht="16.5" x14ac:dyDescent="0.25">
      <c r="B18" s="5">
        <v>7</v>
      </c>
      <c r="C18" s="14" t="s">
        <v>18</v>
      </c>
      <c r="D18" s="15">
        <v>1</v>
      </c>
      <c r="E18" s="15">
        <v>88000</v>
      </c>
      <c r="F18" s="15">
        <f t="shared" si="0"/>
        <v>88000</v>
      </c>
    </row>
    <row r="19" spans="1:6" ht="16.5" x14ac:dyDescent="0.25">
      <c r="B19" s="5">
        <v>8</v>
      </c>
      <c r="C19" s="14" t="s">
        <v>2</v>
      </c>
      <c r="D19" s="15">
        <v>2</v>
      </c>
      <c r="E19" s="15">
        <v>80000</v>
      </c>
      <c r="F19" s="15">
        <f>E19*D19</f>
        <v>160000</v>
      </c>
    </row>
    <row r="20" spans="1:6" ht="16.5" x14ac:dyDescent="0.25">
      <c r="B20" s="11"/>
      <c r="C20" s="10" t="s">
        <v>11</v>
      </c>
      <c r="D20" s="11">
        <f>SUM(D12:D19)</f>
        <v>9</v>
      </c>
      <c r="E20" s="12">
        <f>SUM(E12:E19)</f>
        <v>818000</v>
      </c>
      <c r="F20" s="12">
        <f>SUM(F12:F19)</f>
        <v>898000</v>
      </c>
    </row>
    <row r="24" spans="1:6" s="16" customFormat="1" ht="16.5" x14ac:dyDescent="0.3">
      <c r="A24" s="16" t="s">
        <v>26</v>
      </c>
      <c r="D24" s="17"/>
    </row>
  </sheetData>
  <mergeCells count="4">
    <mergeCell ref="D2:F2"/>
    <mergeCell ref="C3:F3"/>
    <mergeCell ref="B5:F5"/>
    <mergeCell ref="B7:E7"/>
  </mergeCells>
  <pageMargins left="0.19685039370078741" right="0" top="0.29527559055118113" bottom="0.19685039370078741" header="0.29527559055118113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Հավելված N1</vt:lpstr>
      <vt:lpstr>Հավելված 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ZARA</cp:lastModifiedBy>
  <cp:lastPrinted>2019-05-16T10:29:44Z</cp:lastPrinted>
  <dcterms:created xsi:type="dcterms:W3CDTF">2017-11-09T07:14:30Z</dcterms:created>
  <dcterms:modified xsi:type="dcterms:W3CDTF">2019-05-16T10:31:03Z</dcterms:modified>
</cp:coreProperties>
</file>